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 سرمایه گذاری اوراق دولتی کاردان\پورتفوی\"/>
    </mc:Choice>
  </mc:AlternateContent>
  <xr:revisionPtr revIDLastSave="0" documentId="13_ncr:1_{6065F7F3-4408-4498-8886-082166A45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سود سپرده بانکی" sheetId="18" r:id="rId7"/>
    <sheet name="درآمد ناشی از تغییر قیمت اوراق" sheetId="21" r:id="rId8"/>
  </sheets>
  <definedNames>
    <definedName name="_xlnm.Print_Area" localSheetId="2">درآمد!$A$1:$K$13</definedName>
    <definedName name="_xlnm.Print_Area" localSheetId="4">'درآمد سپرده بانکی'!$A$1:$K$9</definedName>
    <definedName name="_xlnm.Print_Area" localSheetId="3">'درآمد سرمایه گذاری در سهام'!$A$1:$X$10</definedName>
    <definedName name="_xlnm.Print_Area" localSheetId="7">'درآمد ناشی از تغییر قیمت اوراق'!$A$1:$S$9</definedName>
    <definedName name="_xlnm.Print_Area" localSheetId="5">'سایر درآمدها'!$A$1:$G$11</definedName>
    <definedName name="_xlnm.Print_Area" localSheetId="1">سپرده!$A$1:$M$10</definedName>
    <definedName name="_xlnm.Print_Area" localSheetId="6">'سود سپرده بانکی'!$A$1:$N$9</definedName>
    <definedName name="_xlnm.Print_Area" localSheetId="0">سهام!$A$1:$AC$10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1" l="1"/>
  <c r="A1" i="18"/>
  <c r="A1" i="14"/>
  <c r="A1" i="13"/>
  <c r="A1" i="9"/>
  <c r="A1" i="8"/>
  <c r="A1" i="7"/>
  <c r="L9" i="7"/>
  <c r="J12" i="8"/>
  <c r="J11" i="8"/>
  <c r="J10" i="8"/>
  <c r="J9" i="8"/>
  <c r="J8" i="8"/>
  <c r="F13" i="8"/>
  <c r="J13" i="8" l="1"/>
  <c r="H13" i="8" l="1"/>
</calcChain>
</file>

<file path=xl/sharedStrings.xml><?xml version="1.0" encoding="utf-8"?>
<sst xmlns="http://schemas.openxmlformats.org/spreadsheetml/2006/main" count="136" uniqueCount="69">
  <si>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</si>
  <si>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</si>
  <si>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</si>
  <si>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</si>
  <si>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</si>
  <si>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</si>
  <si>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</si>
  <si>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</si>
  <si>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</si>
  <si>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</si>
  <si>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</si>
  <si>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</si>
  <si>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</si>
  <si>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</si>
  <si>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</si>
  <si>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</si>
  <si>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</si>
  <si>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</si>
  <si>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</si>
  <si>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</si>
  <si>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</si>
  <si>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</si>
  <si>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</si>
  <si>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</si>
  <si>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</si>
  <si>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مطهری- مهرداد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</si>
  <si>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</si>
  <si>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</si>
  <si>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</si>
  <si>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</si>
  <si>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</si>
  <si>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</si>
  <si>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</si>
  <si>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</si>
  <si>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</si>
  <si>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</si>
  <si>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</si>
  <si>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</si>
  <si>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</si>
  <si>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</si>
  <si>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</si>
  <si>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</si>
  <si>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</si>
  <si>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</si>
  <si>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</si>
  <si>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</si>
  <si>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</si>
  <si>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</si>
  <si>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</si>
  <si>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</si>
  <si>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</si>
  <si>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</si>
  <si>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</si>
  <si>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</si>
  <si>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</si>
  <si>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</si>
  <si>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</si>
  <si>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</si>
  <si>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</si>
  <si>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</si>
  <si>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</si>
  <si>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</si>
  <si>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</si>
  <si>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</si>
  <si>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</si>
  <si>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</si>
  <si>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بانک تجارت</t>
  </si>
  <si>
    <t xml:space="preserve">بانک تجارت </t>
  </si>
  <si>
    <t>صندوق سرمایه گذاری اوراق دولتی کاردان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</si>
</sst>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5"/>
  <sheetViews>
    <sheetView rightToLeft="1" tabSelected="1" workbookViewId="0">
      <selection activeCell="R24" sqref="R24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0.7109375" bestFit="1" customWidth="1"/>
    <col min="7" max="7" width="1.28515625" customWidth="1"/>
    <col min="8" max="8" width="20.140625" bestFit="1" customWidth="1"/>
    <col min="9" max="9" width="1.28515625" customWidth="1"/>
    <col min="10" max="10" width="20" bestFit="1" customWidth="1"/>
    <col min="11" max="11" width="1.28515625" customWidth="1"/>
    <col min="12" max="12" width="8.28515625" bestFit="1" customWidth="1"/>
    <col min="13" max="13" width="1.28515625" customWidth="1"/>
    <col min="14" max="14" width="17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20" bestFit="1" customWidth="1"/>
    <col min="25" max="25" width="1.28515625" customWidth="1"/>
    <col min="26" max="26" width="19.85546875" bestFit="1" customWidth="1"/>
    <col min="27" max="27" width="1.28515625" customWidth="1"/>
    <col min="28" max="28" width="24.5703125" customWidth="1"/>
    <col min="29" max="29" width="0.28515625" customWidth="1"/>
  </cols>
  <sheetData>
    <row r="1" spans="1:33" ht="29.1" customHeight="1" x14ac:dyDescent="0.2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33" ht="21.7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33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33" ht="14.45" customHeight="1" x14ac:dyDescent="0.2">
      <c r="A4" s="1" t="s">
        <v>2</v>
      </c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33" ht="14.45" customHeight="1" x14ac:dyDescent="0.2">
      <c r="A5" s="35" t="s">
        <v>4</v>
      </c>
      <c r="B5" s="35"/>
      <c r="C5" s="35" t="s">
        <v>5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33" ht="14.45" customHeight="1" x14ac:dyDescent="0.2">
      <c r="F6" s="29" t="s">
        <v>6</v>
      </c>
      <c r="G6" s="29"/>
      <c r="H6" s="29"/>
      <c r="I6" s="29"/>
      <c r="J6" s="29"/>
      <c r="L6" s="29" t="s">
        <v>7</v>
      </c>
      <c r="M6" s="29"/>
      <c r="N6" s="29"/>
      <c r="O6" s="29"/>
      <c r="P6" s="29"/>
      <c r="Q6" s="29"/>
      <c r="R6" s="29"/>
      <c r="T6" s="29" t="s">
        <v>8</v>
      </c>
      <c r="U6" s="29"/>
      <c r="V6" s="29"/>
      <c r="W6" s="29"/>
      <c r="X6" s="29"/>
      <c r="Y6" s="29"/>
      <c r="Z6" s="29"/>
      <c r="AA6" s="29"/>
      <c r="AB6" s="29"/>
    </row>
    <row r="7" spans="1:33" ht="14.45" customHeight="1" x14ac:dyDescent="0.2">
      <c r="F7" s="3"/>
      <c r="G7" s="3"/>
      <c r="H7" s="3"/>
      <c r="I7" s="3"/>
      <c r="J7" s="3"/>
      <c r="L7" s="33" t="s">
        <v>9</v>
      </c>
      <c r="M7" s="33"/>
      <c r="N7" s="33"/>
      <c r="O7" s="3"/>
      <c r="P7" s="33" t="s">
        <v>10</v>
      </c>
      <c r="Q7" s="33"/>
      <c r="R7" s="33"/>
      <c r="T7" s="3"/>
      <c r="U7" s="3"/>
      <c r="V7" s="3"/>
      <c r="W7" s="3"/>
      <c r="X7" s="3"/>
      <c r="Y7" s="3"/>
      <c r="Z7" s="3"/>
      <c r="AA7" s="3"/>
      <c r="AB7" s="3"/>
    </row>
    <row r="8" spans="1:33" ht="14.45" customHeight="1" x14ac:dyDescent="0.2">
      <c r="A8" s="29" t="s">
        <v>11</v>
      </c>
      <c r="B8" s="29"/>
      <c r="C8" s="29"/>
      <c r="E8" s="29" t="s">
        <v>12</v>
      </c>
      <c r="F8" s="29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33" ht="21.75" customHeight="1" x14ac:dyDescent="0.2">
      <c r="A9" s="30"/>
      <c r="B9" s="30"/>
      <c r="C9" s="30"/>
      <c r="D9" s="6"/>
      <c r="E9" s="31"/>
      <c r="F9" s="31"/>
      <c r="G9" s="12"/>
      <c r="H9" s="11"/>
      <c r="I9" s="12"/>
      <c r="J9" s="11"/>
      <c r="K9" s="12"/>
      <c r="L9" s="15"/>
      <c r="M9" s="12"/>
      <c r="N9" s="11"/>
      <c r="O9" s="12"/>
      <c r="P9" s="15"/>
      <c r="Q9" s="12"/>
      <c r="R9" s="11"/>
      <c r="S9" s="12"/>
      <c r="T9" s="15"/>
      <c r="U9" s="12"/>
      <c r="V9" s="15"/>
      <c r="W9" s="12"/>
      <c r="X9" s="11"/>
      <c r="Y9" s="12"/>
      <c r="Z9" s="11"/>
      <c r="AA9" s="12"/>
      <c r="AB9" s="21"/>
      <c r="AC9" s="12"/>
      <c r="AD9" s="12"/>
      <c r="AE9" s="12"/>
      <c r="AF9" s="12"/>
      <c r="AG9" s="12"/>
    </row>
    <row r="10" spans="1:33" ht="21.75" customHeight="1" x14ac:dyDescent="0.2">
      <c r="A10" s="32" t="s">
        <v>18</v>
      </c>
      <c r="B10" s="32"/>
      <c r="C10" s="32"/>
      <c r="D10" s="32"/>
      <c r="E10" s="12"/>
      <c r="F10" s="16"/>
      <c r="G10" s="12"/>
      <c r="H10" s="13"/>
      <c r="I10" s="12"/>
      <c r="J10" s="13"/>
      <c r="K10" s="12"/>
      <c r="L10" s="16"/>
      <c r="M10" s="12"/>
      <c r="N10" s="13"/>
      <c r="O10" s="12"/>
      <c r="P10" s="16"/>
      <c r="Q10" s="12"/>
      <c r="R10" s="13"/>
      <c r="S10" s="12"/>
      <c r="T10" s="16"/>
      <c r="U10" s="12"/>
      <c r="V10" s="26"/>
      <c r="W10" s="12"/>
      <c r="X10" s="13"/>
      <c r="Y10" s="12"/>
      <c r="Z10" s="13"/>
      <c r="AA10" s="12"/>
      <c r="AB10" s="22"/>
      <c r="AC10" s="12"/>
      <c r="AD10" s="12"/>
      <c r="AE10" s="12"/>
      <c r="AF10" s="12"/>
      <c r="AG10" s="12"/>
    </row>
    <row r="11" spans="1:33" x14ac:dyDescent="0.2"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x14ac:dyDescent="0.2"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4"/>
      <c r="AA12" s="12"/>
      <c r="AB12" s="12"/>
      <c r="AC12" s="12"/>
      <c r="AD12" s="12"/>
      <c r="AE12" s="12"/>
      <c r="AF12" s="12"/>
      <c r="AG12" s="12"/>
    </row>
    <row r="13" spans="1:33" x14ac:dyDescent="0.2">
      <c r="E13" s="12"/>
      <c r="F13" s="12"/>
      <c r="G13" s="12"/>
      <c r="H13" s="12"/>
      <c r="I13" s="12"/>
      <c r="J13" s="1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x14ac:dyDescent="0.2"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4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x14ac:dyDescent="0.2">
      <c r="E15" s="12"/>
      <c r="F15" s="12"/>
      <c r="G15" s="12"/>
      <c r="H15" s="12"/>
      <c r="I15" s="12"/>
      <c r="J15" s="1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4"/>
      <c r="AA15" s="12"/>
      <c r="AB15" s="12"/>
      <c r="AC15" s="12"/>
      <c r="AD15" s="12"/>
      <c r="AE15" s="12"/>
      <c r="AF15" s="12"/>
      <c r="AG15" s="12"/>
    </row>
  </sheetData>
  <mergeCells count="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D10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A2" sqref="A2:L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21.5703125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.7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4.45" customHeight="1" x14ac:dyDescent="0.2"/>
    <row r="5" spans="1:12" ht="14.45" customHeight="1" x14ac:dyDescent="0.2">
      <c r="A5" s="1" t="s">
        <v>19</v>
      </c>
      <c r="B5" s="35" t="s">
        <v>20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6</v>
      </c>
      <c r="F6" s="29" t="s">
        <v>7</v>
      </c>
      <c r="G6" s="29"/>
      <c r="H6" s="29"/>
      <c r="J6" s="37" t="s">
        <v>8</v>
      </c>
      <c r="K6" s="37"/>
      <c r="L6" s="37"/>
    </row>
    <row r="7" spans="1:12" ht="14.45" customHeight="1" x14ac:dyDescent="0.2">
      <c r="D7" s="3"/>
      <c r="F7" s="3"/>
      <c r="G7" s="3"/>
      <c r="H7" s="3"/>
      <c r="J7" s="27"/>
    </row>
    <row r="8" spans="1:12" ht="14.45" customHeight="1" x14ac:dyDescent="0.2">
      <c r="A8" s="29" t="s">
        <v>21</v>
      </c>
      <c r="B8" s="29"/>
      <c r="D8" s="2" t="s">
        <v>22</v>
      </c>
      <c r="F8" s="2" t="s">
        <v>23</v>
      </c>
      <c r="H8" s="2" t="s">
        <v>24</v>
      </c>
      <c r="J8" s="2" t="s">
        <v>22</v>
      </c>
      <c r="L8" s="2" t="s">
        <v>17</v>
      </c>
    </row>
    <row r="9" spans="1:12" ht="21.75" customHeight="1" x14ac:dyDescent="0.2">
      <c r="A9" s="36" t="s">
        <v>66</v>
      </c>
      <c r="B9" s="36"/>
      <c r="D9" s="15">
        <v>0</v>
      </c>
      <c r="E9" s="12"/>
      <c r="F9" s="15">
        <v>0</v>
      </c>
      <c r="G9" s="12"/>
      <c r="H9" s="15">
        <v>0</v>
      </c>
      <c r="I9" s="12"/>
      <c r="J9" s="25">
        <v>1895419581000</v>
      </c>
      <c r="K9" s="12"/>
      <c r="L9" s="18">
        <f>J9/1895419581000*100</f>
        <v>100</v>
      </c>
    </row>
    <row r="10" spans="1:12" ht="21.75" customHeight="1" x14ac:dyDescent="0.2">
      <c r="A10" s="32" t="s">
        <v>18</v>
      </c>
      <c r="B10" s="32"/>
      <c r="D10" s="13"/>
      <c r="E10" s="12"/>
      <c r="F10" s="13"/>
      <c r="G10" s="12"/>
      <c r="H10" s="13"/>
      <c r="I10" s="12"/>
      <c r="J10" s="13"/>
      <c r="K10" s="12"/>
      <c r="L10" s="22"/>
    </row>
    <row r="11" spans="1:12" x14ac:dyDescent="0.2">
      <c r="D11" s="14"/>
      <c r="E11" s="12"/>
      <c r="F11" s="12"/>
      <c r="G11" s="12"/>
      <c r="H11" s="12"/>
      <c r="I11" s="12"/>
      <c r="J11" s="12"/>
      <c r="K11" s="12"/>
      <c r="L11" s="12"/>
    </row>
    <row r="12" spans="1:12" x14ac:dyDescent="0.2">
      <c r="D12" s="12"/>
      <c r="E12" s="12"/>
      <c r="F12" s="12"/>
      <c r="G12" s="12"/>
      <c r="H12" s="12"/>
      <c r="I12" s="12"/>
      <c r="J12" s="12"/>
      <c r="K12" s="12"/>
      <c r="L12" s="12"/>
    </row>
    <row r="13" spans="1:12" x14ac:dyDescent="0.2">
      <c r="D13" s="12"/>
      <c r="E13" s="12"/>
      <c r="F13" s="12"/>
      <c r="G13" s="12"/>
      <c r="H13" s="12"/>
      <c r="I13" s="12"/>
      <c r="J13" s="14"/>
      <c r="K13" s="12"/>
      <c r="L13" s="12"/>
    </row>
    <row r="14" spans="1:12" x14ac:dyDescent="0.2">
      <c r="D14" s="12"/>
      <c r="E14" s="12"/>
      <c r="F14" s="12"/>
      <c r="G14" s="12"/>
      <c r="H14" s="12"/>
      <c r="I14" s="12"/>
      <c r="J14" s="12"/>
      <c r="K14" s="12"/>
      <c r="L14" s="12"/>
    </row>
  </sheetData>
  <mergeCells count="9">
    <mergeCell ref="A8:B8"/>
    <mergeCell ref="A9:B9"/>
    <mergeCell ref="A10:B10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7"/>
  <sheetViews>
    <sheetView rightToLeft="1" workbookViewId="0">
      <selection activeCell="A2" sqref="A2:J2"/>
    </sheetView>
  </sheetViews>
  <sheetFormatPr defaultRowHeight="12.75" x14ac:dyDescent="0.2"/>
  <cols>
    <col min="1" max="1" width="2.5703125" customWidth="1"/>
    <col min="2" max="2" width="54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7.5703125" bestFit="1" customWidth="1"/>
  </cols>
  <sheetData>
    <row r="1" spans="1:13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21.7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3" ht="14.45" customHeight="1" x14ac:dyDescent="0.2"/>
    <row r="5" spans="1:13" ht="29.1" customHeight="1" x14ac:dyDescent="0.2">
      <c r="A5" s="1" t="s">
        <v>27</v>
      </c>
      <c r="B5" s="35" t="s">
        <v>28</v>
      </c>
      <c r="C5" s="35"/>
      <c r="D5" s="35"/>
      <c r="E5" s="35"/>
      <c r="F5" s="35"/>
      <c r="G5" s="35"/>
      <c r="H5" s="35"/>
      <c r="I5" s="35"/>
      <c r="J5" s="35"/>
    </row>
    <row r="6" spans="1:13" ht="14.45" customHeight="1" x14ac:dyDescent="0.2"/>
    <row r="7" spans="1:13" ht="14.45" customHeight="1" x14ac:dyDescent="0.2">
      <c r="A7" s="29" t="s">
        <v>29</v>
      </c>
      <c r="B7" s="29"/>
      <c r="D7" s="2" t="s">
        <v>30</v>
      </c>
      <c r="F7" s="2" t="s">
        <v>22</v>
      </c>
      <c r="H7" s="2" t="s">
        <v>31</v>
      </c>
      <c r="J7" s="2" t="s">
        <v>32</v>
      </c>
      <c r="M7" s="10"/>
    </row>
    <row r="8" spans="1:13" ht="21.75" customHeight="1" x14ac:dyDescent="0.2">
      <c r="A8" s="36" t="s">
        <v>33</v>
      </c>
      <c r="B8" s="36"/>
      <c r="D8" s="23" t="s">
        <v>34</v>
      </c>
      <c r="E8" s="12"/>
      <c r="F8" s="15">
        <v>0</v>
      </c>
      <c r="G8" s="12"/>
      <c r="H8" s="18">
        <v>0</v>
      </c>
      <c r="I8" s="12"/>
      <c r="J8" s="18">
        <f>F8/369889783383344*100</f>
        <v>0</v>
      </c>
      <c r="M8" s="10"/>
    </row>
    <row r="9" spans="1:13" ht="21.75" customHeight="1" x14ac:dyDescent="0.2">
      <c r="A9" s="38" t="s">
        <v>35</v>
      </c>
      <c r="B9" s="38"/>
      <c r="D9" s="24" t="s">
        <v>36</v>
      </c>
      <c r="E9" s="12"/>
      <c r="F9" s="16">
        <v>0</v>
      </c>
      <c r="G9" s="12"/>
      <c r="H9" s="19">
        <v>0</v>
      </c>
      <c r="I9" s="12"/>
      <c r="J9" s="19">
        <f t="shared" ref="J9:J12" si="0">F9/369889783383344*100</f>
        <v>0</v>
      </c>
      <c r="M9" s="10"/>
    </row>
    <row r="10" spans="1:13" ht="21.75" customHeight="1" x14ac:dyDescent="0.2">
      <c r="A10" s="38" t="s">
        <v>37</v>
      </c>
      <c r="B10" s="38"/>
      <c r="D10" s="24" t="s">
        <v>38</v>
      </c>
      <c r="E10" s="12"/>
      <c r="F10" s="16">
        <v>0</v>
      </c>
      <c r="G10" s="12"/>
      <c r="H10" s="19">
        <v>0</v>
      </c>
      <c r="I10" s="12"/>
      <c r="J10" s="19">
        <f t="shared" si="0"/>
        <v>0</v>
      </c>
      <c r="M10" s="10"/>
    </row>
    <row r="11" spans="1:13" ht="21.75" customHeight="1" x14ac:dyDescent="0.2">
      <c r="A11" s="38" t="s">
        <v>39</v>
      </c>
      <c r="B11" s="38"/>
      <c r="D11" s="24" t="s">
        <v>40</v>
      </c>
      <c r="E11" s="12"/>
      <c r="F11" s="16">
        <v>0</v>
      </c>
      <c r="G11" s="12"/>
      <c r="H11" s="19">
        <v>0</v>
      </c>
      <c r="I11" s="12"/>
      <c r="J11" s="19">
        <f t="shared" si="0"/>
        <v>0</v>
      </c>
      <c r="M11" s="10"/>
    </row>
    <row r="12" spans="1:13" ht="21.75" customHeight="1" x14ac:dyDescent="0.2">
      <c r="A12" s="39" t="s">
        <v>41</v>
      </c>
      <c r="B12" s="39"/>
      <c r="D12" s="28" t="s">
        <v>42</v>
      </c>
      <c r="E12" s="12"/>
      <c r="F12" s="17">
        <v>0</v>
      </c>
      <c r="G12" s="12"/>
      <c r="H12" s="20">
        <v>0</v>
      </c>
      <c r="I12" s="12"/>
      <c r="J12" s="20">
        <f t="shared" si="0"/>
        <v>0</v>
      </c>
    </row>
    <row r="13" spans="1:13" ht="21.75" customHeight="1" x14ac:dyDescent="0.2">
      <c r="A13" s="32" t="s">
        <v>18</v>
      </c>
      <c r="B13" s="32"/>
      <c r="D13" s="26"/>
      <c r="E13" s="12"/>
      <c r="F13" s="13">
        <f>SUM(F8:F12)</f>
        <v>0</v>
      </c>
      <c r="G13" s="12"/>
      <c r="H13" s="22">
        <f>SUM(H8:H12)</f>
        <v>0</v>
      </c>
      <c r="I13" s="12"/>
      <c r="J13" s="22">
        <f>SUM(J8:J12)</f>
        <v>0</v>
      </c>
    </row>
    <row r="14" spans="1:13" x14ac:dyDescent="0.2">
      <c r="D14" s="12"/>
      <c r="E14" s="12"/>
      <c r="F14" s="12"/>
      <c r="G14" s="12"/>
      <c r="H14" s="12"/>
      <c r="I14" s="12"/>
      <c r="J14" s="12"/>
    </row>
    <row r="15" spans="1:13" x14ac:dyDescent="0.2">
      <c r="D15" s="12"/>
      <c r="E15" s="12"/>
      <c r="F15" s="12"/>
      <c r="G15" s="12"/>
      <c r="H15" s="12"/>
      <c r="I15" s="12"/>
      <c r="J15" s="12"/>
    </row>
    <row r="17" spans="6:6" x14ac:dyDescent="0.2">
      <c r="F17" s="10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A2" sqref="A2:W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20" customWidth="1"/>
    <col min="5" max="5" width="1.28515625" customWidth="1"/>
    <col min="6" max="6" width="18.7109375" bestFit="1" customWidth="1"/>
    <col min="7" max="7" width="1.28515625" customWidth="1"/>
    <col min="8" max="8" width="11.140625" bestFit="1" customWidth="1"/>
    <col min="9" max="9" width="1.28515625" customWidth="1"/>
    <col min="10" max="10" width="18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8.7109375" bestFit="1" customWidth="1"/>
    <col min="18" max="18" width="1.28515625" customWidth="1"/>
    <col min="19" max="19" width="11.140625" bestFit="1" customWidth="1"/>
    <col min="20" max="20" width="1.28515625" customWidth="1"/>
    <col min="21" max="21" width="18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1.7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14.45" customHeight="1" x14ac:dyDescent="0.2"/>
    <row r="5" spans="1:23" ht="14.45" customHeight="1" x14ac:dyDescent="0.2">
      <c r="A5" s="1" t="s">
        <v>43</v>
      </c>
      <c r="B5" s="35" t="s">
        <v>44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29" t="s">
        <v>45</v>
      </c>
      <c r="E6" s="29"/>
      <c r="F6" s="29"/>
      <c r="G6" s="29"/>
      <c r="H6" s="29"/>
      <c r="I6" s="29"/>
      <c r="J6" s="29"/>
      <c r="K6" s="29"/>
      <c r="L6" s="29"/>
      <c r="N6" s="29" t="s">
        <v>46</v>
      </c>
      <c r="O6" s="29"/>
      <c r="P6" s="29"/>
      <c r="Q6" s="29"/>
      <c r="R6" s="29"/>
      <c r="S6" s="29"/>
      <c r="T6" s="29"/>
      <c r="U6" s="29"/>
      <c r="V6" s="29"/>
      <c r="W6" s="29"/>
    </row>
    <row r="7" spans="1:23" ht="14.45" customHeight="1" x14ac:dyDescent="0.2">
      <c r="D7" s="3"/>
      <c r="E7" s="3"/>
      <c r="F7" s="3"/>
      <c r="G7" s="3"/>
      <c r="H7" s="3"/>
      <c r="I7" s="3"/>
      <c r="J7" s="33" t="s">
        <v>18</v>
      </c>
      <c r="K7" s="33"/>
      <c r="L7" s="33"/>
      <c r="N7" s="3"/>
      <c r="O7" s="3"/>
      <c r="P7" s="3"/>
      <c r="Q7" s="3"/>
      <c r="R7" s="3"/>
      <c r="S7" s="3"/>
      <c r="T7" s="3"/>
      <c r="U7" s="33" t="s">
        <v>18</v>
      </c>
      <c r="V7" s="33"/>
      <c r="W7" s="33"/>
    </row>
    <row r="8" spans="1:23" ht="14.45" customHeight="1" x14ac:dyDescent="0.2">
      <c r="A8" s="29" t="s">
        <v>47</v>
      </c>
      <c r="B8" s="29"/>
      <c r="D8" s="2" t="s">
        <v>48</v>
      </c>
      <c r="F8" s="2" t="s">
        <v>49</v>
      </c>
      <c r="H8" s="2" t="s">
        <v>50</v>
      </c>
      <c r="J8" s="4" t="s">
        <v>22</v>
      </c>
      <c r="K8" s="3"/>
      <c r="L8" s="4" t="s">
        <v>31</v>
      </c>
      <c r="N8" s="2" t="s">
        <v>48</v>
      </c>
      <c r="P8" s="29" t="s">
        <v>49</v>
      </c>
      <c r="Q8" s="29"/>
      <c r="S8" s="2" t="s">
        <v>50</v>
      </c>
      <c r="U8" s="4" t="s">
        <v>22</v>
      </c>
      <c r="V8" s="3"/>
      <c r="W8" s="4" t="s">
        <v>31</v>
      </c>
    </row>
    <row r="9" spans="1:23" ht="21.75" customHeight="1" x14ac:dyDescent="0.2">
      <c r="A9" s="30"/>
      <c r="B9" s="30"/>
      <c r="D9" s="11"/>
      <c r="E9" s="12"/>
      <c r="F9" s="11"/>
      <c r="G9" s="12"/>
      <c r="H9" s="11"/>
      <c r="I9" s="12"/>
      <c r="J9" s="11"/>
      <c r="K9" s="12"/>
      <c r="L9" s="21"/>
      <c r="M9" s="12"/>
      <c r="N9" s="11"/>
      <c r="O9" s="12"/>
      <c r="P9" s="31"/>
      <c r="Q9" s="40"/>
      <c r="R9" s="12"/>
      <c r="S9" s="11"/>
      <c r="T9" s="12"/>
      <c r="U9" s="11"/>
      <c r="V9" s="12"/>
      <c r="W9" s="21"/>
    </row>
    <row r="10" spans="1:23" ht="21.75" customHeight="1" x14ac:dyDescent="0.2">
      <c r="A10" s="32" t="s">
        <v>18</v>
      </c>
      <c r="B10" s="32"/>
      <c r="D10" s="13"/>
      <c r="E10" s="12"/>
      <c r="F10" s="13"/>
      <c r="G10" s="12"/>
      <c r="H10" s="13"/>
      <c r="I10" s="12"/>
      <c r="J10" s="13"/>
      <c r="K10" s="12"/>
      <c r="L10" s="22"/>
      <c r="M10" s="12"/>
      <c r="N10" s="13"/>
      <c r="O10" s="12"/>
      <c r="P10" s="12"/>
      <c r="Q10" s="13"/>
      <c r="R10" s="12"/>
      <c r="S10" s="13"/>
      <c r="T10" s="12"/>
      <c r="U10" s="13"/>
      <c r="V10" s="12"/>
      <c r="W10" s="22"/>
    </row>
    <row r="11" spans="1:23" x14ac:dyDescent="0.2">
      <c r="D11" s="12"/>
      <c r="E11" s="12"/>
      <c r="F11" s="14"/>
      <c r="G11" s="12"/>
      <c r="H11" s="12"/>
      <c r="I11" s="12"/>
      <c r="J11" s="1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4" spans="1:23" x14ac:dyDescent="0.2">
      <c r="F14" s="10"/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2" sqref="A2:J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.7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4.45" customHeight="1" x14ac:dyDescent="0.2"/>
    <row r="5" spans="1:10" ht="14.45" customHeight="1" x14ac:dyDescent="0.2">
      <c r="A5" s="1" t="s">
        <v>51</v>
      </c>
      <c r="B5" s="35" t="s">
        <v>52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>
      <c r="D6" s="29" t="s">
        <v>45</v>
      </c>
      <c r="E6" s="29"/>
      <c r="F6" s="29"/>
      <c r="H6" s="29" t="s">
        <v>46</v>
      </c>
      <c r="I6" s="29"/>
      <c r="J6" s="29"/>
    </row>
    <row r="7" spans="1:10" ht="36.4" customHeight="1" x14ac:dyDescent="0.2">
      <c r="A7" s="29" t="s">
        <v>53</v>
      </c>
      <c r="B7" s="29"/>
      <c r="D7" s="9" t="s">
        <v>54</v>
      </c>
      <c r="E7" s="3"/>
      <c r="F7" s="9" t="s">
        <v>55</v>
      </c>
      <c r="H7" s="9" t="s">
        <v>54</v>
      </c>
      <c r="I7" s="3"/>
      <c r="J7" s="9" t="s">
        <v>55</v>
      </c>
    </row>
    <row r="8" spans="1:10" ht="21.75" customHeight="1" x14ac:dyDescent="0.2">
      <c r="A8" s="36" t="s">
        <v>25</v>
      </c>
      <c r="B8" s="36"/>
      <c r="D8" s="15">
        <v>0</v>
      </c>
      <c r="E8" s="12"/>
      <c r="F8" s="18">
        <v>0</v>
      </c>
      <c r="G8" s="12"/>
      <c r="H8" s="15">
        <v>0</v>
      </c>
      <c r="I8" s="12"/>
      <c r="J8" s="18">
        <v>0</v>
      </c>
    </row>
    <row r="9" spans="1:10" ht="21.75" customHeight="1" x14ac:dyDescent="0.2">
      <c r="A9" s="32" t="s">
        <v>18</v>
      </c>
      <c r="B9" s="32"/>
      <c r="D9" s="13">
        <v>0</v>
      </c>
      <c r="E9" s="12"/>
      <c r="F9" s="13">
        <v>0</v>
      </c>
      <c r="G9" s="12"/>
      <c r="H9" s="13">
        <v>0</v>
      </c>
      <c r="I9" s="12"/>
      <c r="J9" s="13">
        <v>0</v>
      </c>
    </row>
    <row r="10" spans="1:10" x14ac:dyDescent="0.2">
      <c r="D10" s="12"/>
      <c r="E10" s="12"/>
      <c r="F10" s="12"/>
      <c r="G10" s="12"/>
      <c r="H10" s="12"/>
      <c r="I10" s="12"/>
      <c r="J10" s="12"/>
    </row>
    <row r="11" spans="1:10" x14ac:dyDescent="0.2">
      <c r="D11" s="12"/>
      <c r="E11" s="12"/>
      <c r="F11" s="12"/>
      <c r="G11" s="12"/>
      <c r="H11" s="12"/>
      <c r="I11" s="12"/>
      <c r="J11" s="12"/>
    </row>
    <row r="12" spans="1:10" x14ac:dyDescent="0.2">
      <c r="D12" s="12"/>
      <c r="E12" s="12"/>
      <c r="F12" s="12"/>
      <c r="G12" s="12"/>
      <c r="H12" s="12"/>
      <c r="I12" s="12"/>
      <c r="J12" s="12"/>
    </row>
    <row r="13" spans="1:10" x14ac:dyDescent="0.2">
      <c r="D13" s="10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4"/>
  <sheetViews>
    <sheetView rightToLeft="1" workbookViewId="0">
      <selection activeCell="A2" sqref="A2:F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</row>
    <row r="2" spans="1:6" ht="21.75" customHeight="1" x14ac:dyDescent="0.2">
      <c r="A2" s="34" t="s">
        <v>26</v>
      </c>
      <c r="B2" s="34"/>
      <c r="C2" s="34"/>
      <c r="D2" s="34"/>
      <c r="E2" s="34"/>
      <c r="F2" s="34"/>
    </row>
    <row r="3" spans="1:6" ht="21.75" customHeight="1" x14ac:dyDescent="0.2">
      <c r="A3" s="34" t="s">
        <v>1</v>
      </c>
      <c r="B3" s="34"/>
      <c r="C3" s="34"/>
      <c r="D3" s="34"/>
      <c r="E3" s="34"/>
      <c r="F3" s="34"/>
    </row>
    <row r="4" spans="1:6" ht="14.45" customHeight="1" x14ac:dyDescent="0.2"/>
    <row r="5" spans="1:6" ht="29.1" customHeight="1" x14ac:dyDescent="0.2">
      <c r="A5" s="1" t="s">
        <v>56</v>
      </c>
      <c r="B5" s="35" t="s">
        <v>41</v>
      </c>
      <c r="C5" s="35"/>
      <c r="D5" s="35"/>
      <c r="E5" s="35"/>
      <c r="F5" s="35"/>
    </row>
    <row r="6" spans="1:6" ht="14.45" customHeight="1" x14ac:dyDescent="0.2">
      <c r="D6" s="2" t="s">
        <v>45</v>
      </c>
      <c r="F6" s="2" t="s">
        <v>8</v>
      </c>
    </row>
    <row r="7" spans="1:6" ht="14.45" customHeight="1" x14ac:dyDescent="0.2">
      <c r="A7" s="29" t="s">
        <v>41</v>
      </c>
      <c r="B7" s="29"/>
      <c r="D7" s="4" t="s">
        <v>22</v>
      </c>
      <c r="F7" s="4" t="s">
        <v>22</v>
      </c>
    </row>
    <row r="8" spans="1:6" ht="21.75" customHeight="1" x14ac:dyDescent="0.2">
      <c r="A8" s="36" t="s">
        <v>41</v>
      </c>
      <c r="B8" s="36"/>
      <c r="D8" s="15">
        <v>0</v>
      </c>
      <c r="E8" s="12"/>
      <c r="F8" s="15">
        <v>0</v>
      </c>
    </row>
    <row r="9" spans="1:6" ht="21.75" customHeight="1" x14ac:dyDescent="0.2">
      <c r="A9" s="38" t="s">
        <v>57</v>
      </c>
      <c r="B9" s="38"/>
      <c r="D9" s="16">
        <v>0</v>
      </c>
      <c r="E9" s="12"/>
      <c r="F9" s="16">
        <v>0</v>
      </c>
    </row>
    <row r="10" spans="1:6" ht="21.75" customHeight="1" x14ac:dyDescent="0.2">
      <c r="A10" s="39" t="s">
        <v>58</v>
      </c>
      <c r="B10" s="39"/>
      <c r="D10" s="17">
        <v>0</v>
      </c>
      <c r="E10" s="12"/>
      <c r="F10" s="17">
        <v>0</v>
      </c>
    </row>
    <row r="11" spans="1:6" ht="21.75" customHeight="1" x14ac:dyDescent="0.2">
      <c r="A11" s="32" t="s">
        <v>18</v>
      </c>
      <c r="B11" s="32"/>
      <c r="D11" s="13">
        <v>0</v>
      </c>
      <c r="E11" s="12"/>
      <c r="F11" s="13">
        <v>0</v>
      </c>
    </row>
    <row r="12" spans="1:6" x14ac:dyDescent="0.2">
      <c r="D12" s="12"/>
      <c r="E12" s="12"/>
      <c r="F12" s="12"/>
    </row>
    <row r="14" spans="1:6" x14ac:dyDescent="0.2">
      <c r="D14" s="10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2" sqref="A2:M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1.7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4.45" customHeight="1" x14ac:dyDescent="0.2"/>
    <row r="5" spans="1:13" ht="14.45" customHeight="1" x14ac:dyDescent="0.2">
      <c r="A5" s="35" t="s">
        <v>62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 x14ac:dyDescent="0.2">
      <c r="A6" s="29" t="s">
        <v>29</v>
      </c>
      <c r="C6" s="29" t="s">
        <v>45</v>
      </c>
      <c r="D6" s="29"/>
      <c r="E6" s="29"/>
      <c r="F6" s="29"/>
      <c r="G6" s="29"/>
      <c r="I6" s="29" t="s">
        <v>46</v>
      </c>
      <c r="J6" s="29"/>
      <c r="K6" s="29"/>
      <c r="L6" s="29"/>
      <c r="M6" s="29"/>
    </row>
    <row r="7" spans="1:13" ht="29.1" customHeight="1" x14ac:dyDescent="0.2">
      <c r="A7" s="29"/>
      <c r="C7" s="9" t="s">
        <v>60</v>
      </c>
      <c r="D7" s="3"/>
      <c r="E7" s="9" t="s">
        <v>59</v>
      </c>
      <c r="F7" s="3"/>
      <c r="G7" s="9" t="s">
        <v>61</v>
      </c>
      <c r="I7" s="9" t="s">
        <v>60</v>
      </c>
      <c r="J7" s="3"/>
      <c r="K7" s="9" t="s">
        <v>59</v>
      </c>
      <c r="L7" s="3"/>
      <c r="M7" s="9" t="s">
        <v>61</v>
      </c>
    </row>
    <row r="8" spans="1:13" ht="21.75" customHeight="1" x14ac:dyDescent="0.2">
      <c r="A8" s="8" t="s">
        <v>67</v>
      </c>
      <c r="C8" s="15"/>
      <c r="D8" s="12"/>
      <c r="E8" s="15"/>
      <c r="F8" s="12"/>
      <c r="G8" s="15"/>
      <c r="H8" s="12"/>
      <c r="I8" s="15"/>
      <c r="J8" s="12"/>
      <c r="K8" s="15"/>
      <c r="L8" s="12"/>
      <c r="M8" s="15"/>
    </row>
    <row r="9" spans="1:13" ht="21.75" customHeight="1" x14ac:dyDescent="0.2">
      <c r="A9" s="7" t="s">
        <v>18</v>
      </c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</row>
    <row r="10" spans="1:13" x14ac:dyDescent="0.2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2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2"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2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E30" sqref="E30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9.85546875" bestFit="1" customWidth="1"/>
    <col min="6" max="6" width="1.28515625" customWidth="1"/>
    <col min="7" max="7" width="20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9.85546875" bestFit="1" customWidth="1"/>
    <col min="14" max="14" width="1.28515625" customWidth="1"/>
    <col min="15" max="15" width="20" bestFit="1" customWidth="1"/>
    <col min="16" max="16" width="1.28515625" customWidth="1"/>
    <col min="17" max="17" width="18.7109375" customWidth="1"/>
    <col min="18" max="18" width="1.28515625" customWidth="1"/>
    <col min="19" max="19" width="0.28515625" customWidth="1"/>
  </cols>
  <sheetData>
    <row r="1" spans="1:18" ht="29.1" customHeight="1" x14ac:dyDescent="0.2">
      <c r="A1" s="34" t="str">
        <f>سهام!A1</f>
        <v>صندوق سرمایه گذاری اوراق دولتی کاردان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21.7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75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4.45" customHeight="1" x14ac:dyDescent="0.2"/>
    <row r="5" spans="1:18" ht="14.45" customHeight="1" x14ac:dyDescent="0.2">
      <c r="A5" s="35" t="s">
        <v>64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29" t="s">
        <v>29</v>
      </c>
      <c r="C6" s="29" t="s">
        <v>45</v>
      </c>
      <c r="D6" s="29"/>
      <c r="E6" s="29"/>
      <c r="F6" s="29"/>
      <c r="G6" s="29"/>
      <c r="H6" s="29"/>
      <c r="I6" s="29"/>
      <c r="K6" s="29" t="s">
        <v>46</v>
      </c>
      <c r="L6" s="29"/>
      <c r="M6" s="29"/>
      <c r="N6" s="29"/>
      <c r="O6" s="29"/>
      <c r="P6" s="29"/>
      <c r="Q6" s="29"/>
      <c r="R6" s="29"/>
    </row>
    <row r="7" spans="1:18" ht="38.25" customHeight="1" x14ac:dyDescent="0.2">
      <c r="A7" s="29"/>
      <c r="C7" s="9" t="s">
        <v>12</v>
      </c>
      <c r="D7" s="3"/>
      <c r="E7" s="9" t="s">
        <v>14</v>
      </c>
      <c r="F7" s="3"/>
      <c r="G7" s="9" t="s">
        <v>63</v>
      </c>
      <c r="H7" s="3"/>
      <c r="I7" s="9" t="s">
        <v>65</v>
      </c>
      <c r="K7" s="9" t="s">
        <v>12</v>
      </c>
      <c r="L7" s="3"/>
      <c r="M7" s="9" t="s">
        <v>14</v>
      </c>
      <c r="N7" s="3"/>
      <c r="O7" s="9" t="s">
        <v>63</v>
      </c>
      <c r="P7" s="3"/>
      <c r="Q7" s="42" t="s">
        <v>65</v>
      </c>
      <c r="R7" s="42"/>
    </row>
    <row r="8" spans="1:18" ht="21.75" customHeight="1" x14ac:dyDescent="0.2">
      <c r="A8" s="5"/>
      <c r="C8" s="15"/>
      <c r="D8" s="12"/>
      <c r="E8" s="11"/>
      <c r="F8" s="12"/>
      <c r="G8" s="11"/>
      <c r="H8" s="12"/>
      <c r="I8" s="11"/>
      <c r="J8" s="12"/>
      <c r="K8" s="15"/>
      <c r="L8" s="12"/>
      <c r="M8" s="11"/>
      <c r="N8" s="12"/>
      <c r="O8" s="11"/>
      <c r="P8" s="12"/>
      <c r="Q8" s="40"/>
      <c r="R8" s="40"/>
    </row>
    <row r="9" spans="1:18" ht="21.75" customHeight="1" x14ac:dyDescent="0.2">
      <c r="A9" s="7" t="s">
        <v>18</v>
      </c>
      <c r="C9" s="26"/>
      <c r="D9" s="12"/>
      <c r="E9" s="13"/>
      <c r="F9" s="12"/>
      <c r="G9" s="13"/>
      <c r="H9" s="12"/>
      <c r="I9" s="13"/>
      <c r="J9" s="12"/>
      <c r="K9" s="26"/>
      <c r="L9" s="12"/>
      <c r="M9" s="13"/>
      <c r="N9" s="12"/>
      <c r="O9" s="13"/>
      <c r="P9" s="12"/>
      <c r="Q9" s="41"/>
      <c r="R9" s="41"/>
    </row>
    <row r="10" spans="1:18" x14ac:dyDescent="0.2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">
      <c r="C11" s="12"/>
      <c r="D11" s="12"/>
      <c r="E11" s="12"/>
      <c r="F11" s="12"/>
      <c r="G11" s="12"/>
      <c r="H11" s="12"/>
      <c r="I11" s="14"/>
      <c r="J11" s="12"/>
      <c r="K11" s="12"/>
      <c r="L11" s="12"/>
      <c r="M11" s="12"/>
      <c r="N11" s="12"/>
      <c r="O11" s="12"/>
      <c r="P11" s="12"/>
      <c r="Q11" s="14"/>
      <c r="R11" s="12"/>
    </row>
    <row r="12" spans="1:18" x14ac:dyDescent="0.2">
      <c r="O12" s="10"/>
    </row>
    <row r="13" spans="1:18" x14ac:dyDescent="0.2">
      <c r="E13" s="10"/>
      <c r="I13" s="10"/>
      <c r="Q13" s="10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Reyhane Banki</cp:lastModifiedBy>
  <dcterms:created xsi:type="dcterms:W3CDTF">2026-08-25T08:41:13Z</dcterms:created>
  <dcterms:modified xsi:type="dcterms:W3CDTF">2026-09-01T08:16:22Z</dcterms:modified>
</cp:coreProperties>
</file>